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TABLICE 1.-12.2021\"/>
    </mc:Choice>
  </mc:AlternateContent>
  <xr:revisionPtr revIDLastSave="0" documentId="13_ncr:1_{2DC23583-0CAF-40A2-8454-9169CA1023EA}" xr6:coauthVersionLast="47" xr6:coauthVersionMax="47" xr10:uidLastSave="{00000000-0000-0000-0000-000000000000}"/>
  <bookViews>
    <workbookView xWindow="-120" yWindow="-120" windowWidth="25440" windowHeight="15390" tabRatio="1000" activeTab="6" xr2:uid="{E37D74D4-4671-423C-A2CC-35C6B9BC1AD2}"/>
  </bookViews>
  <sheets>
    <sheet name="UKUPAN IZVJEŠTAJ" sheetId="1" r:id="rId1"/>
    <sheet name="UO za kulturu i baštinu" sheetId="4" r:id="rId2"/>
    <sheet name="UO za turizam, gospodarstvo i m" sheetId="12" r:id="rId3"/>
    <sheet name="UO za poslove gradonačelnika" sheetId="6" r:id="rId4"/>
    <sheet name="Služba gradskog vijeća" sheetId="9" r:id="rId5"/>
    <sheet name="UO za komunalne djelatnosti" sheetId="5" r:id="rId6"/>
    <sheet name="UO za obrazovanje, šport, socij" sheetId="10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D9" i="12"/>
  <c r="D72" i="10" l="1"/>
  <c r="D40" i="4" l="1"/>
  <c r="D10" i="6" l="1"/>
  <c r="D15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<sst xmlns="http://schemas.openxmlformats.org/spreadsheetml/2006/main" count="351" uniqueCount="238">
  <si>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</si>
  <si>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</si>
  <si>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</si>
  <si>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</si>
  <si>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</si>
  <si>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</si>
  <si>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</si>
  <si>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</si>
  <si>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</si>
  <si>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</si>
  <si>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</si>
  <si>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</si>
  <si>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</si>
  <si>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</si>
  <si>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</si>
  <si>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FESTA</t>
  </si>
  <si>
    <t>UDRUGA DART</t>
  </si>
  <si>
    <t>DRUŠTVO DUBROVAČKIH PISACA</t>
  </si>
  <si>
    <t>DRUŠTVO SLAGALICA</t>
  </si>
  <si>
    <t>UDRUGA LUKJERNICA</t>
  </si>
  <si>
    <t>KAZALIŠNA DRUŽINA KOLARIN</t>
  </si>
  <si>
    <t>HRVATSKA MATICA ISELJENIKA</t>
  </si>
  <si>
    <t>DUBROVAČKA UDRUGA LIKOVNIH UMJETNIKA</t>
  </si>
  <si>
    <t>MJEŠOVITI ZBOR LIBERTAS</t>
  </si>
  <si>
    <t>KUD KOMOLAC</t>
  </si>
  <si>
    <t>DUBROVAČKI KOMORNI ZBOR</t>
  </si>
  <si>
    <t>ŠKOLA FILMA ŠIPAN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</si>
  <si>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</si>
  <si>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</si>
  <si>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</si>
  <si>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</si>
  <si>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</si>
  <si>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</si>
  <si>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</si>
  <si>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</si>
  <si>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</si>
  <si>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</si>
  <si>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</si>
  <si>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</si>
  <si>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</si>
  <si>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</si>
  <si>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</si>
  <si>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</si>
  <si>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</si>
  <si>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</si>
  <si>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</si>
  <si>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</si>
  <si>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</si>
  <si>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</si>
  <si>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</si>
  <si>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</si>
  <si>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</si>
  <si>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</si>
  <si>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</si>
  <si>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</si>
  <si>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</si>
  <si>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</si>
  <si>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</si>
  <si>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</si>
  <si>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</si>
  <si>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</si>
  <si>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</si>
  <si>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</si>
  <si>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Ugovor</t>
  </si>
  <si>
    <t>Zakon o vatrogastvu</t>
  </si>
  <si>
    <t>Zaključak gradonačelnika</t>
  </si>
  <si>
    <t>OSOVA DODJELE</t>
  </si>
  <si>
    <t>HRVATSKA DEMOKRATSKA ZAJEDNICA</t>
  </si>
  <si>
    <t>HRVATSKA NARODNA STRANKA</t>
  </si>
  <si>
    <t>DUBROVAČKA STRANKA</t>
  </si>
  <si>
    <t>HRVATSKA SELJAČKA STRANKA</t>
  </si>
  <si>
    <t>MOST NEZAVISNIH LISTA</t>
  </si>
  <si>
    <t>DUBROVAČKI DEMOKRATSKI SABOR</t>
  </si>
  <si>
    <t>ART RADIONICA LAZARETI</t>
  </si>
  <si>
    <t>UDRUGA ARTAREA</t>
  </si>
  <si>
    <t>DUBROVAČKI GUDAČKI KVARTET</t>
  </si>
  <si>
    <t>DRUŠTVO ARHITEKATA</t>
  </si>
  <si>
    <t>KLGB NIKŠA SELMANI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</si>
  <si>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</si>
  <si>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</si>
  <si>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</si>
  <si>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</si>
  <si>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</si>
  <si>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</si>
  <si>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</si>
  <si>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</si>
  <si>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</si>
  <si>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</si>
  <si>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</si>
  <si>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</si>
  <si>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</si>
  <si>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</si>
  <si>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</si>
  <si>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</si>
  <si>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</si>
  <si>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</si>
  <si>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JAVNA USTANOVA ŠPORTSKI OBJEKTI DUBROVNIK</t>
  </si>
  <si>
    <t>DUBROVAČKI SAVEZ ŠPORTOVA</t>
  </si>
  <si>
    <t>DUBROVAČKI SAVEZ ŠPORTOVA DU MOTION</t>
  </si>
  <si>
    <t>ZAJEDNICA TEHNIČKE KULTURE GRADA DUBROVNIKA</t>
  </si>
  <si>
    <t>CARITAS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</si>
  <si>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</si>
  <si>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</si>
  <si>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</si>
  <si>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</si>
  <si>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</si>
  <si>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</si>
  <si>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</si>
  <si>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</si>
  <si>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ŽUPANIJSKI SAVEZ ŠKOLSKOG ŠPORTA</t>
  </si>
  <si>
    <t>UDRUGA HRVATSKIH VOJNIH INVALIDA DOMOVINSKOG RATA (HVIDRA)</t>
  </si>
  <si>
    <t>DRUŠTVO NAŠA DJECA</t>
  </si>
  <si>
    <t>UO GENIJATOR</t>
  </si>
  <si>
    <t>MAŽORETKINJE GRADA DBK</t>
  </si>
  <si>
    <t>SVE OSTALO JE GLAZBA</t>
  </si>
  <si>
    <t>KUU IZVOR</t>
  </si>
  <si>
    <t>UDRUGA SAMOSTALNIH UMJETNIKA</t>
  </si>
  <si>
    <t>HRVATSKO DRUŠTVO LIKOVNIH UMJETNIKA</t>
  </si>
  <si>
    <t>DEŠA</t>
  </si>
  <si>
    <t>MATICA HRVATSKA</t>
  </si>
  <si>
    <t>GRADSKA GLAZBA DUBROVNIK</t>
  </si>
  <si>
    <t>KLAVIRSKI TRIO DUBROVNIK</t>
  </si>
  <si>
    <t>BZK PREPOROD</t>
  </si>
  <si>
    <t>KUD IVO KULJEVAN</t>
  </si>
  <si>
    <t>UDRUGA ZA RAZVOJ CIVILNOG DRUŠTVA BONSAI</t>
  </si>
  <si>
    <t>UNIVERZALNI ISTRAŽIVAČKI INSTITUT UR</t>
  </si>
  <si>
    <t>UDRUGA ZA MLADE MARO I BARO</t>
  </si>
  <si>
    <t>DONACIJE I SPONZORSTVA ZA RAZDOBLJE SIJEČANJ - PROSINAC 2021.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</si>
  <si>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- 31. PROSINCA 2021.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</si>
  <si>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- 31. PROSINCA 2021.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</si>
  <si>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- 31. PROSINCA 2021.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</si>
  <si>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- 31. PROSINCA 2021.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</si>
  <si>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- 31. PROSINCA 2021.</t>
  </si>
  <si>
    <t>GD CK DUBROVNIK</t>
  </si>
  <si>
    <t>TZ  GRADA  DUBROVNIKA</t>
  </si>
  <si>
    <t>DONACIJE I SPONZORSTVA                                                                                                                                UPRAVNI ODJEL ZA TURIZAM GOSPODARSTVO I MORE                                                                                        1. SIJEČNJA - 31. PROSINCA 2021.</t>
  </si>
  <si>
    <t>BONITA</t>
  </si>
  <si>
    <t>ČEMPRESATA d.o.o.</t>
  </si>
  <si>
    <t>Sporazum o korištenju turističke pristojbe za 2021.</t>
  </si>
  <si>
    <t>CRVENI KRIŽ</t>
  </si>
  <si>
    <t>KD ASTER</t>
  </si>
  <si>
    <t>ST LERO</t>
  </si>
  <si>
    <t>PLESNI STUDIO STEP N JAZZ</t>
  </si>
  <si>
    <t>UDRUGA LUŽA</t>
  </si>
  <si>
    <t>STUDIO STAGE</t>
  </si>
  <si>
    <t>GOVORIMO DUBROVAČKI</t>
  </si>
  <si>
    <t>Zakon o financiranju javnih potreba u kulturi ("Narodne novine" broj 47/90, 27/93 i 38/09) ; Program javnih potreba u kulturi Grada Dubrovnika za 2021. godinu.</t>
  </si>
  <si>
    <t>HRVATSKA STRANKA UMIROVLJENIKA</t>
  </si>
  <si>
    <t>SOCIJALDEMOKRATSKA PARTIJA HRVATSKE</t>
  </si>
  <si>
    <t>SRĐ JE GRAD</t>
  </si>
  <si>
    <t>HRVATSKI SUVERENISTI</t>
  </si>
  <si>
    <t>Kandidat za gradonačelnika FRANKOVIĆ MATO - naknada troškova izborne promidžbe</t>
  </si>
  <si>
    <t>Kandidat za gradonačelnika PERO VIĆAN - naknada troškova izborne promidžbe</t>
  </si>
  <si>
    <t>Kandidat za gradonačelnika ANDRO VLAHUŠIĆ - naknada troškova izborne promidžbe</t>
  </si>
  <si>
    <t>Kandidat za gradonačelnika ĐURO CAPOR - naknada troškova izborne promidžbe</t>
  </si>
  <si>
    <t>KLGB ROKO IVICA</t>
  </si>
  <si>
    <t>KLGB CETINIĆ IVAN</t>
  </si>
  <si>
    <t>Odluka o raspoređivanju sredstava iz Proračuna Grada Dubrovnika namijenjenih financiranju političkih stranaka i vijećnika s liste grupe birača Gradskoga vijeća Grada Dubrovnika u 2021.  godini („Službeni glasnik Grada Dubrovnika“, broj 15/20 i 20/21)</t>
  </si>
  <si>
    <t xml:space="preserve">Zaključak gradonačelnika </t>
  </si>
  <si>
    <t xml:space="preserve">Zaključak gradonačelnika  </t>
  </si>
  <si>
    <t>Zaključak gradonačelnika  i  ugovor</t>
  </si>
  <si>
    <t>Program Javnih potreba u predškolskom odgoju I obrazovanju za 2021. godinu</t>
  </si>
  <si>
    <t>Program Javnih potreba u športu Grada Dubrovnika za 2021.</t>
  </si>
  <si>
    <t>TENIS KLUB RAGUSA</t>
  </si>
  <si>
    <t>TRIATLON KLUB DUBROVNIK</t>
  </si>
  <si>
    <t>BADMINTONSKI KLUB DUBROVNIK</t>
  </si>
  <si>
    <t>PLIVAČKI KLUB JUG</t>
  </si>
  <si>
    <t>JUDO KLUB DUBROVNIK 1966</t>
  </si>
  <si>
    <t>STK LIBERTAS MARINKOLOR</t>
  </si>
  <si>
    <t>AK DUBROVNIK RACING</t>
  </si>
  <si>
    <t>Mjere socijalnog programa za 2021.</t>
  </si>
  <si>
    <t>Proračun Grada Dubrovnika za 2021.</t>
  </si>
  <si>
    <t>Proračun Grada Dubrovnika za 2021. - kapitalne donacije</t>
  </si>
  <si>
    <t>UDRUGA MATICE UMIROVLJENIKA</t>
  </si>
  <si>
    <t>SINDIKAT UMIROVLJENIKA DUBROVNIK</t>
  </si>
  <si>
    <t>DEŠA - DUBROVNIK</t>
  </si>
  <si>
    <t>SKAC DUBROVNIK</t>
  </si>
  <si>
    <t>KLUB LJEČENIH ALKOHOLIČARA DUBROVNIK</t>
  </si>
  <si>
    <t>LIGA PROTIV RAKA</t>
  </si>
  <si>
    <t>UDRUGA KLUBA LJEČENIH ALKOHOLIČARA ORLANDO</t>
  </si>
  <si>
    <t>UDRUGA ZAJEDNO DO ZDRAVLJA</t>
  </si>
  <si>
    <t>UDRUGA ZA PROMICANJE ZDRAVOG STILA ŽIVOTA "ANLI"</t>
  </si>
  <si>
    <t>UDRUGA ZA ZAŠTITU DJECE, MLADIH I OBITELJI FENIKS</t>
  </si>
  <si>
    <t>UDRUGA LIBERTAS</t>
  </si>
  <si>
    <t>UDRUGA ZA PROMICANJE PRIRODNIH ZNANOSTI</t>
  </si>
  <si>
    <t>SPORTSKA UDRUGA KOMOLAC</t>
  </si>
  <si>
    <t>UDRUGA MLADIH SV. IVANA PAVLA II</t>
  </si>
  <si>
    <t>PODROOM</t>
  </si>
  <si>
    <t>AMATERSKO ŠPORTSKO DRUŠTVO ORAŠAC</t>
  </si>
  <si>
    <t>HRVATSKI DOMOBRAN</t>
  </si>
  <si>
    <t>UDRUGA ANTIFAŠISTA DUBROVNIK</t>
  </si>
  <si>
    <t>UDRUGA DAKSA</t>
  </si>
  <si>
    <t>UDRUGA RODITELJA POGINULIH BRANITELJA DUBROVNIK</t>
  </si>
  <si>
    <t>UDRUGA UDOVICA HRVATSKIH BRANITELJA DOMOVINSKOG RATA</t>
  </si>
  <si>
    <t>UDRUGA DRAGOVOLJACA HRM</t>
  </si>
  <si>
    <t>UDRUGA HRVATSKIH BRANITELJA</t>
  </si>
  <si>
    <t>UDRUGA HRVATSKIH CIVILNIH STRADALNIKA DOMOVINSKOG RATA</t>
  </si>
  <si>
    <t>BRANITELJI HRVATSKE PODRUŽNICE DUBROVNIK</t>
  </si>
  <si>
    <t>UDRUGA BRANITELJA DUBROVNIK</t>
  </si>
  <si>
    <t>UDRUGA DUBROVAČKIH BRANITELJA HRM-a</t>
  </si>
  <si>
    <t>HVIDRA DUBROVAČKO NERETVANSKE ŽUPANIJE</t>
  </si>
  <si>
    <t>UDRUGA SPECIJALNE JEDINICE GROF</t>
  </si>
  <si>
    <t>POLICIJSKA UDRUGA BRANITELJA PU DUBROVNIK 91</t>
  </si>
  <si>
    <t>UDRUGA PRIPADNIKA ODREDA NAORUŽANIH BRODOVA</t>
  </si>
  <si>
    <t>HRVATSKO DRUŠTVO LOGORAŠA SRPSKIH KONCENTRACIJSKIH LOGORA</t>
  </si>
  <si>
    <t>UDRUGA MALOLJETNIH DRAGOVOLJACA DOMOVINSKOG RATA</t>
  </si>
  <si>
    <t>Program Javnih potreba u tehničkoj kulturi za 2021.</t>
  </si>
  <si>
    <t>30.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</si>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</sst>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;[Red]&quot;-&quot;#,##0.00&quot; &quot;[$kn-41A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37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0" xfId="0"/>
    <xf numFmtId="0" fontId="7" fillId="0" borderId="27" xfId="0" applyFont="1" applyBorder="1" applyAlignment="1">
      <alignment vertical="center" wrapText="1"/>
    </xf>
    <xf numFmtId="0" fontId="0" fillId="3" borderId="0" xfId="0" applyFill="1"/>
    <xf numFmtId="0" fontId="7" fillId="0" borderId="0" xfId="0" applyFont="1"/>
    <xf numFmtId="0" fontId="0" fillId="0" borderId="19" xfId="0" applyBorder="1"/>
    <xf numFmtId="0" fontId="10" fillId="5" borderId="29" xfId="0" applyFont="1" applyFill="1" applyBorder="1"/>
    <xf numFmtId="0" fontId="0" fillId="0" borderId="11" xfId="0" applyBorder="1"/>
    <xf numFmtId="4" fontId="10" fillId="5" borderId="16" xfId="0" applyNumberFormat="1" applyFont="1" applyFill="1" applyBorder="1"/>
    <xf numFmtId="4" fontId="0" fillId="0" borderId="0" xfId="0" applyNumberFormat="1"/>
    <xf numFmtId="0" fontId="1" fillId="0" borderId="2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" fontId="0" fillId="0" borderId="19" xfId="0" applyNumberFormat="1" applyBorder="1"/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" fillId="0" borderId="30" xfId="0" applyFont="1" applyBorder="1"/>
    <xf numFmtId="0" fontId="6" fillId="0" borderId="31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1" fillId="0" borderId="35" xfId="0" applyFont="1" applyBorder="1"/>
    <xf numFmtId="0" fontId="6" fillId="0" borderId="36" xfId="0" applyFont="1" applyBorder="1"/>
    <xf numFmtId="0" fontId="1" fillId="0" borderId="37" xfId="0" applyFont="1" applyBorder="1"/>
    <xf numFmtId="0" fontId="6" fillId="0" borderId="38" xfId="0" applyFont="1" applyBorder="1"/>
    <xf numFmtId="0" fontId="0" fillId="0" borderId="39" xfId="0" applyBorder="1" applyAlignment="1"/>
    <xf numFmtId="0" fontId="0" fillId="0" borderId="37" xfId="0" applyBorder="1"/>
    <xf numFmtId="0" fontId="1" fillId="0" borderId="26" xfId="0" applyNumberFormat="1" applyFont="1" applyBorder="1" applyAlignment="1">
      <alignment horizontal="center" vertical="center"/>
    </xf>
    <xf numFmtId="0" fontId="7" fillId="0" borderId="27" xfId="2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/>
    <xf numFmtId="0" fontId="7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5" borderId="41" xfId="0" applyFont="1" applyFill="1" applyBorder="1" applyAlignment="1">
      <alignment wrapText="1"/>
    </xf>
    <xf numFmtId="0" fontId="4" fillId="5" borderId="4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2" borderId="42" xfId="0" applyFont="1" applyFill="1" applyBorder="1"/>
    <xf numFmtId="0" fontId="10" fillId="5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5" borderId="6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8" fillId="3" borderId="27" xfId="0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7" fillId="3" borderId="0" xfId="0" applyFont="1" applyFill="1"/>
    <xf numFmtId="49" fontId="7" fillId="3" borderId="22" xfId="1" applyNumberFormat="1" applyFont="1" applyFill="1" applyBorder="1" applyAlignment="1">
      <alignment horizontal="center" vertical="center" wrapText="1"/>
    </xf>
    <xf numFmtId="0" fontId="17" fillId="3" borderId="21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vertical="center"/>
    </xf>
    <xf numFmtId="3" fontId="6" fillId="0" borderId="25" xfId="0" applyNumberFormat="1" applyFont="1" applyBorder="1"/>
    <xf numFmtId="3" fontId="5" fillId="3" borderId="28" xfId="0" applyNumberFormat="1" applyFont="1" applyFill="1" applyBorder="1" applyAlignment="1">
      <alignment horizontal="right" vertical="center" wrapText="1"/>
    </xf>
    <xf numFmtId="3" fontId="13" fillId="0" borderId="36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13" fillId="0" borderId="38" xfId="0" applyNumberFormat="1" applyFont="1" applyBorder="1"/>
    <xf numFmtId="3" fontId="5" fillId="6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5" fillId="3" borderId="5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1" xfId="3" applyNumberFormat="1" applyFont="1" applyFill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workbookViewId="0">
      <selection activeCell="G13" sqref="G13"/>
    </sheetView>
  </sheetViews>
  <sheetFormatPr defaultRowHeight="15" x14ac:dyDescent="0.25"/>
  <cols>
    <col min="2" max="2" width="6.5703125" customWidth="1"/>
    <col min="3" max="3" width="73.28515625" customWidth="1"/>
    <col min="4" max="4" width="23.7109375" customWidth="1"/>
  </cols>
  <sheetData>
    <row r="1" spans="2:4" ht="15.75" thickBot="1" x14ac:dyDescent="0.3"/>
    <row r="2" spans="2:4" ht="31.5" customHeight="1" thickBot="1" x14ac:dyDescent="0.3">
      <c r="B2" s="72" t="s">
        <v>127</v>
      </c>
      <c r="C2" s="73"/>
      <c r="D2" s="74"/>
    </row>
    <row r="3" spans="2:4" ht="51.75" customHeight="1" thickBot="1" x14ac:dyDescent="0.3">
      <c r="B3" s="56"/>
      <c r="C3" s="54" t="s">
        <v>0</v>
      </c>
      <c r="D3" s="53" t="s">
        <v>1</v>
      </c>
    </row>
    <row r="4" spans="2:4" ht="29.25" customHeight="1" thickTop="1" x14ac:dyDescent="0.25">
      <c r="B4" s="55" t="s">
        <v>28</v>
      </c>
      <c r="C4" s="52" t="s">
        <v>2</v>
      </c>
      <c r="D4" s="114">
        <v>369100</v>
      </c>
    </row>
    <row r="5" spans="2:4" ht="29.25" customHeight="1" x14ac:dyDescent="0.25">
      <c r="B5" s="3" t="s">
        <v>29</v>
      </c>
      <c r="C5" s="1" t="s">
        <v>3</v>
      </c>
      <c r="D5" s="115">
        <v>502468.23</v>
      </c>
    </row>
    <row r="6" spans="2:4" ht="30.75" customHeight="1" x14ac:dyDescent="0.25">
      <c r="B6" s="3" t="s">
        <v>30</v>
      </c>
      <c r="C6" s="2" t="s">
        <v>4</v>
      </c>
      <c r="D6" s="116">
        <v>972848.83</v>
      </c>
    </row>
    <row r="7" spans="2:4" ht="30.75" customHeight="1" x14ac:dyDescent="0.25">
      <c r="B7" s="3" t="s">
        <v>31</v>
      </c>
      <c r="C7" s="2" t="s">
        <v>5</v>
      </c>
      <c r="D7" s="117">
        <v>4300000</v>
      </c>
    </row>
    <row r="8" spans="2:4" ht="30" customHeight="1" x14ac:dyDescent="0.25">
      <c r="B8" s="3" t="s">
        <v>32</v>
      </c>
      <c r="C8" s="1" t="s">
        <v>6</v>
      </c>
      <c r="D8" s="118">
        <v>23486099</v>
      </c>
    </row>
    <row r="9" spans="2:4" ht="30" customHeight="1" x14ac:dyDescent="0.25">
      <c r="B9" s="3" t="s">
        <v>33</v>
      </c>
      <c r="C9" s="1" t="s">
        <v>7</v>
      </c>
      <c r="D9" s="115"/>
    </row>
    <row r="10" spans="2:4" ht="29.25" customHeight="1" x14ac:dyDescent="0.25">
      <c r="B10" s="3" t="s">
        <v>34</v>
      </c>
      <c r="C10" s="2" t="s">
        <v>8</v>
      </c>
      <c r="D10" s="119"/>
    </row>
    <row r="11" spans="2:4" ht="30" customHeight="1" thickBot="1" x14ac:dyDescent="0.3">
      <c r="B11" s="39" t="s">
        <v>35</v>
      </c>
      <c r="C11" s="40" t="s">
        <v>9</v>
      </c>
      <c r="D11" s="120">
        <v>2322270.5</v>
      </c>
    </row>
    <row r="12" spans="2:4" ht="29.25" customHeight="1" thickTop="1" thickBot="1" x14ac:dyDescent="0.3">
      <c r="B12" s="37"/>
      <c r="C12" s="38" t="s">
        <v>10</v>
      </c>
      <c r="D12" s="121">
        <f>SUM(D4:D11)</f>
        <v>31952786.560000002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92"/>
  <sheetViews>
    <sheetView topLeftCell="A25" zoomScale="90" zoomScaleNormal="90" workbookViewId="0">
      <selection activeCell="I14" sqref="I14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75" t="s">
        <v>128</v>
      </c>
      <c r="C2" s="76"/>
      <c r="D2" s="76"/>
      <c r="E2" s="77"/>
    </row>
    <row r="3" spans="2:5" ht="21.95" customHeight="1" x14ac:dyDescent="0.25">
      <c r="B3" s="78"/>
      <c r="C3" s="79"/>
      <c r="D3" s="79"/>
      <c r="E3" s="80"/>
    </row>
    <row r="4" spans="2:5" ht="21.95" customHeight="1" thickBot="1" x14ac:dyDescent="0.3">
      <c r="B4" s="81"/>
      <c r="C4" s="82"/>
      <c r="D4" s="82"/>
      <c r="E4" s="83"/>
    </row>
    <row r="5" spans="2:5" ht="30.75" x14ac:dyDescent="0.25">
      <c r="B5" s="10" t="s">
        <v>11</v>
      </c>
      <c r="C5" s="11" t="s">
        <v>12</v>
      </c>
      <c r="D5" s="11" t="s">
        <v>13</v>
      </c>
      <c r="E5" s="23" t="s">
        <v>14</v>
      </c>
    </row>
    <row r="6" spans="2:5" s="21" customFormat="1" ht="27.95" customHeight="1" x14ac:dyDescent="0.2">
      <c r="B6" s="69" t="s">
        <v>28</v>
      </c>
      <c r="C6" s="70" t="s">
        <v>15</v>
      </c>
      <c r="D6" s="122">
        <v>8000</v>
      </c>
      <c r="E6" s="84" t="s">
        <v>146</v>
      </c>
    </row>
    <row r="7" spans="2:5" s="21" customFormat="1" ht="27.95" customHeight="1" x14ac:dyDescent="0.2">
      <c r="B7" s="69" t="s">
        <v>29</v>
      </c>
      <c r="C7" s="71" t="s">
        <v>113</v>
      </c>
      <c r="D7" s="122">
        <v>15000</v>
      </c>
      <c r="E7" s="84"/>
    </row>
    <row r="8" spans="2:5" s="21" customFormat="1" ht="27.95" customHeight="1" x14ac:dyDescent="0.2">
      <c r="B8" s="69" t="s">
        <v>30</v>
      </c>
      <c r="C8" s="70" t="s">
        <v>17</v>
      </c>
      <c r="D8" s="122">
        <v>13000</v>
      </c>
      <c r="E8" s="84"/>
    </row>
    <row r="9" spans="2:5" s="21" customFormat="1" ht="27.95" customHeight="1" x14ac:dyDescent="0.2">
      <c r="B9" s="69" t="s">
        <v>31</v>
      </c>
      <c r="C9" s="70" t="s">
        <v>114</v>
      </c>
      <c r="D9" s="122">
        <v>7000</v>
      </c>
      <c r="E9" s="84"/>
    </row>
    <row r="10" spans="2:5" s="21" customFormat="1" ht="27.95" customHeight="1" x14ac:dyDescent="0.2">
      <c r="B10" s="69" t="s">
        <v>32</v>
      </c>
      <c r="C10" s="70" t="s">
        <v>22</v>
      </c>
      <c r="D10" s="122">
        <v>5000</v>
      </c>
      <c r="E10" s="84"/>
    </row>
    <row r="11" spans="2:5" s="21" customFormat="1" ht="27.95" customHeight="1" x14ac:dyDescent="0.2">
      <c r="B11" s="69" t="s">
        <v>34</v>
      </c>
      <c r="C11" s="70" t="s">
        <v>18</v>
      </c>
      <c r="D11" s="122">
        <v>2000</v>
      </c>
      <c r="E11" s="84"/>
    </row>
    <row r="12" spans="2:5" s="21" customFormat="1" ht="27.95" customHeight="1" x14ac:dyDescent="0.2">
      <c r="B12" s="69" t="s">
        <v>35</v>
      </c>
      <c r="C12" s="70" t="s">
        <v>27</v>
      </c>
      <c r="D12" s="122">
        <v>10000</v>
      </c>
      <c r="E12" s="84"/>
    </row>
    <row r="13" spans="2:5" s="68" customFormat="1" ht="27.95" customHeight="1" x14ac:dyDescent="0.2">
      <c r="B13" s="69" t="s">
        <v>36</v>
      </c>
      <c r="C13" s="70" t="s">
        <v>115</v>
      </c>
      <c r="D13" s="122">
        <v>20000</v>
      </c>
      <c r="E13" s="84"/>
    </row>
    <row r="14" spans="2:5" s="21" customFormat="1" ht="27.95" customHeight="1" x14ac:dyDescent="0.2">
      <c r="B14" s="69" t="s">
        <v>37</v>
      </c>
      <c r="C14" s="70" t="s">
        <v>116</v>
      </c>
      <c r="D14" s="122">
        <v>2000</v>
      </c>
      <c r="E14" s="84"/>
    </row>
    <row r="15" spans="2:5" s="21" customFormat="1" ht="27.95" customHeight="1" x14ac:dyDescent="0.2">
      <c r="B15" s="69" t="s">
        <v>38</v>
      </c>
      <c r="C15" s="70" t="s">
        <v>117</v>
      </c>
      <c r="D15" s="122">
        <v>42000</v>
      </c>
      <c r="E15" s="84"/>
    </row>
    <row r="16" spans="2:5" s="21" customFormat="1" ht="27.95" customHeight="1" x14ac:dyDescent="0.2">
      <c r="B16" s="69" t="s">
        <v>39</v>
      </c>
      <c r="C16" s="70" t="s">
        <v>118</v>
      </c>
      <c r="D16" s="122">
        <v>10000</v>
      </c>
      <c r="E16" s="84"/>
    </row>
    <row r="17" spans="2:5" s="21" customFormat="1" ht="27.95" customHeight="1" x14ac:dyDescent="0.2">
      <c r="B17" s="69" t="s">
        <v>40</v>
      </c>
      <c r="C17" s="70" t="s">
        <v>16</v>
      </c>
      <c r="D17" s="122">
        <v>2000</v>
      </c>
      <c r="E17" s="84"/>
    </row>
    <row r="18" spans="2:5" s="21" customFormat="1" ht="27.95" customHeight="1" x14ac:dyDescent="0.2">
      <c r="B18" s="69" t="s">
        <v>41</v>
      </c>
      <c r="C18" s="70" t="s">
        <v>119</v>
      </c>
      <c r="D18" s="122">
        <v>33000</v>
      </c>
      <c r="E18" s="84"/>
    </row>
    <row r="19" spans="2:5" s="68" customFormat="1" ht="27.95" customHeight="1" x14ac:dyDescent="0.2">
      <c r="B19" s="69" t="s">
        <v>42</v>
      </c>
      <c r="C19" s="70" t="s">
        <v>24</v>
      </c>
      <c r="D19" s="122">
        <v>30000</v>
      </c>
      <c r="E19" s="84"/>
    </row>
    <row r="20" spans="2:5" s="21" customFormat="1" ht="27.95" customHeight="1" x14ac:dyDescent="0.2">
      <c r="B20" s="69" t="s">
        <v>43</v>
      </c>
      <c r="C20" s="70" t="s">
        <v>73</v>
      </c>
      <c r="D20" s="122">
        <v>50000</v>
      </c>
      <c r="E20" s="84"/>
    </row>
    <row r="21" spans="2:5" s="21" customFormat="1" ht="35.1" customHeight="1" x14ac:dyDescent="0.2">
      <c r="B21" s="69" t="s">
        <v>44</v>
      </c>
      <c r="C21" s="70" t="s">
        <v>75</v>
      </c>
      <c r="D21" s="122">
        <v>3000</v>
      </c>
      <c r="E21" s="84"/>
    </row>
    <row r="22" spans="2:5" s="21" customFormat="1" ht="27.95" customHeight="1" x14ac:dyDescent="0.2">
      <c r="B22" s="69" t="s">
        <v>45</v>
      </c>
      <c r="C22" s="70" t="s">
        <v>120</v>
      </c>
      <c r="D22" s="122">
        <v>10000</v>
      </c>
      <c r="E22" s="84"/>
    </row>
    <row r="23" spans="2:5" s="21" customFormat="1" ht="27.95" customHeight="1" x14ac:dyDescent="0.2">
      <c r="B23" s="69" t="s">
        <v>46</v>
      </c>
      <c r="C23" s="70" t="s">
        <v>20</v>
      </c>
      <c r="D23" s="122">
        <v>7000</v>
      </c>
      <c r="E23" s="84"/>
    </row>
    <row r="24" spans="2:5" s="21" customFormat="1" ht="27.95" customHeight="1" x14ac:dyDescent="0.2">
      <c r="B24" s="69" t="s">
        <v>47</v>
      </c>
      <c r="C24" s="70" t="s">
        <v>26</v>
      </c>
      <c r="D24" s="122">
        <v>9000</v>
      </c>
      <c r="E24" s="84"/>
    </row>
    <row r="25" spans="2:5" s="21" customFormat="1" ht="27.95" customHeight="1" x14ac:dyDescent="0.2">
      <c r="B25" s="69" t="s">
        <v>48</v>
      </c>
      <c r="C25" s="70" t="s">
        <v>74</v>
      </c>
      <c r="D25" s="122">
        <v>4000</v>
      </c>
      <c r="E25" s="84"/>
    </row>
    <row r="26" spans="2:5" s="21" customFormat="1" ht="27.95" customHeight="1" x14ac:dyDescent="0.2">
      <c r="B26" s="69" t="s">
        <v>49</v>
      </c>
      <c r="C26" s="70" t="s">
        <v>23</v>
      </c>
      <c r="D26" s="122">
        <v>2500</v>
      </c>
      <c r="E26" s="84"/>
    </row>
    <row r="27" spans="2:5" s="21" customFormat="1" ht="27.95" customHeight="1" x14ac:dyDescent="0.2">
      <c r="B27" s="69" t="s">
        <v>50</v>
      </c>
      <c r="C27" s="70" t="s">
        <v>121</v>
      </c>
      <c r="D27" s="122">
        <v>4000</v>
      </c>
      <c r="E27" s="84"/>
    </row>
    <row r="28" spans="2:5" s="21" customFormat="1" ht="27.95" customHeight="1" x14ac:dyDescent="0.2">
      <c r="B28" s="69" t="s">
        <v>51</v>
      </c>
      <c r="C28" s="70" t="s">
        <v>122</v>
      </c>
      <c r="D28" s="122">
        <v>4000</v>
      </c>
      <c r="E28" s="84"/>
    </row>
    <row r="29" spans="2:5" s="21" customFormat="1" ht="27.95" customHeight="1" x14ac:dyDescent="0.2">
      <c r="B29" s="69" t="s">
        <v>52</v>
      </c>
      <c r="C29" s="70" t="s">
        <v>21</v>
      </c>
      <c r="D29" s="122">
        <v>2000</v>
      </c>
      <c r="E29" s="84"/>
    </row>
    <row r="30" spans="2:5" s="21" customFormat="1" ht="27.95" customHeight="1" x14ac:dyDescent="0.2">
      <c r="B30" s="69" t="s">
        <v>53</v>
      </c>
      <c r="C30" s="70" t="s">
        <v>123</v>
      </c>
      <c r="D30" s="122">
        <v>2000</v>
      </c>
      <c r="E30" s="84"/>
    </row>
    <row r="31" spans="2:5" s="21" customFormat="1" ht="27.95" customHeight="1" x14ac:dyDescent="0.2">
      <c r="B31" s="69" t="s">
        <v>54</v>
      </c>
      <c r="C31" s="70" t="s">
        <v>140</v>
      </c>
      <c r="D31" s="122">
        <v>11600</v>
      </c>
      <c r="E31" s="84"/>
    </row>
    <row r="32" spans="2:5" s="21" customFormat="1" ht="27.95" customHeight="1" x14ac:dyDescent="0.2">
      <c r="B32" s="69" t="s">
        <v>55</v>
      </c>
      <c r="C32" s="70" t="s">
        <v>141</v>
      </c>
      <c r="D32" s="122">
        <v>15000</v>
      </c>
      <c r="E32" s="84"/>
    </row>
    <row r="33" spans="2:5" s="21" customFormat="1" ht="27.95" customHeight="1" x14ac:dyDescent="0.2">
      <c r="B33" s="69" t="s">
        <v>56</v>
      </c>
      <c r="C33" s="70" t="s">
        <v>112</v>
      </c>
      <c r="D33" s="122">
        <v>2000</v>
      </c>
      <c r="E33" s="84"/>
    </row>
    <row r="34" spans="2:5" s="21" customFormat="1" ht="27.95" customHeight="1" x14ac:dyDescent="0.2">
      <c r="B34" s="69" t="s">
        <v>57</v>
      </c>
      <c r="C34" s="70" t="s">
        <v>142</v>
      </c>
      <c r="D34" s="122">
        <v>10000</v>
      </c>
      <c r="E34" s="84"/>
    </row>
    <row r="35" spans="2:5" s="21" customFormat="1" ht="27.95" customHeight="1" x14ac:dyDescent="0.2">
      <c r="B35" s="69" t="s">
        <v>58</v>
      </c>
      <c r="C35" s="70" t="s">
        <v>143</v>
      </c>
      <c r="D35" s="122">
        <v>13000</v>
      </c>
      <c r="E35" s="84"/>
    </row>
    <row r="36" spans="2:5" s="21" customFormat="1" ht="27.95" customHeight="1" x14ac:dyDescent="0.2">
      <c r="B36" s="69" t="s">
        <v>59</v>
      </c>
      <c r="C36" s="70" t="s">
        <v>25</v>
      </c>
      <c r="D36" s="122">
        <v>6000</v>
      </c>
      <c r="E36" s="84"/>
    </row>
    <row r="37" spans="2:5" s="21" customFormat="1" ht="27.95" customHeight="1" x14ac:dyDescent="0.2">
      <c r="B37" s="69" t="s">
        <v>60</v>
      </c>
      <c r="C37" s="70" t="s">
        <v>144</v>
      </c>
      <c r="D37" s="122">
        <v>10000</v>
      </c>
      <c r="E37" s="84"/>
    </row>
    <row r="38" spans="2:5" s="21" customFormat="1" ht="27.95" customHeight="1" x14ac:dyDescent="0.2">
      <c r="B38" s="69" t="s">
        <v>61</v>
      </c>
      <c r="C38" s="70" t="s">
        <v>76</v>
      </c>
      <c r="D38" s="122">
        <v>4000</v>
      </c>
      <c r="E38" s="84"/>
    </row>
    <row r="39" spans="2:5" s="21" customFormat="1" ht="27.95" customHeight="1" thickBot="1" x14ac:dyDescent="0.25">
      <c r="B39" s="69" t="s">
        <v>62</v>
      </c>
      <c r="C39" s="70" t="s">
        <v>145</v>
      </c>
      <c r="D39" s="122">
        <v>1000</v>
      </c>
      <c r="E39" s="84"/>
    </row>
    <row r="40" spans="2:5" ht="27.75" customHeight="1" thickTop="1" thickBot="1" x14ac:dyDescent="0.3">
      <c r="B40" s="41"/>
      <c r="C40" s="42" t="s">
        <v>10</v>
      </c>
      <c r="D40" s="123">
        <f>SUM(D6:D39)</f>
        <v>369100</v>
      </c>
      <c r="E40" s="84"/>
    </row>
    <row r="41" spans="2:5" ht="6" hidden="1" customHeight="1" x14ac:dyDescent="0.25">
      <c r="B41" s="22"/>
      <c r="C41" s="22"/>
      <c r="D41" s="30"/>
      <c r="E41" s="27"/>
    </row>
    <row r="42" spans="2:5" ht="27.95" customHeight="1" x14ac:dyDescent="0.25">
      <c r="D42" s="26"/>
      <c r="E42" s="24"/>
    </row>
    <row r="43" spans="2:5" ht="27.95" customHeight="1" x14ac:dyDescent="0.25"/>
    <row r="44" spans="2:5" ht="27.95" customHeight="1" x14ac:dyDescent="0.25"/>
    <row r="45" spans="2:5" ht="27.95" customHeight="1" x14ac:dyDescent="0.25"/>
    <row r="46" spans="2:5" ht="20.100000000000001" customHeight="1" x14ac:dyDescent="0.25"/>
    <row r="47" spans="2:5" ht="20.100000000000001" customHeight="1" x14ac:dyDescent="0.25"/>
    <row r="48" spans="2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</sheetData>
  <mergeCells count="2">
    <mergeCell ref="B2:E4"/>
    <mergeCell ref="E6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5FD4-1A88-4425-9EEE-9DF28B580C7E}">
  <dimension ref="B1:E9"/>
  <sheetViews>
    <sheetView workbookViewId="0">
      <selection activeCell="E16" sqref="E16"/>
    </sheetView>
  </sheetViews>
  <sheetFormatPr defaultRowHeight="15" x14ac:dyDescent="0.25"/>
  <cols>
    <col min="2" max="2" width="8.140625" bestFit="1" customWidth="1"/>
    <col min="3" max="3" width="35.85546875" bestFit="1" customWidth="1"/>
    <col min="4" max="4" width="20.7109375" customWidth="1"/>
    <col min="5" max="5" width="28.7109375" customWidth="1"/>
  </cols>
  <sheetData>
    <row r="1" spans="2:5" ht="15.75" thickBot="1" x14ac:dyDescent="0.3"/>
    <row r="2" spans="2:5" ht="65.099999999999994" customHeight="1" thickBot="1" x14ac:dyDescent="0.3">
      <c r="B2" s="85" t="s">
        <v>135</v>
      </c>
      <c r="C2" s="86"/>
      <c r="D2" s="86"/>
      <c r="E2" s="87"/>
    </row>
    <row r="3" spans="2:5" ht="30.75" x14ac:dyDescent="0.25">
      <c r="B3" s="57" t="s">
        <v>11</v>
      </c>
      <c r="C3" s="58" t="s">
        <v>12</v>
      </c>
      <c r="D3" s="58" t="s">
        <v>13</v>
      </c>
      <c r="E3" s="61" t="s">
        <v>14</v>
      </c>
    </row>
    <row r="4" spans="2:5" ht="27.95" customHeight="1" x14ac:dyDescent="0.25">
      <c r="B4" s="62" t="s">
        <v>28</v>
      </c>
      <c r="C4" s="63" t="s">
        <v>136</v>
      </c>
      <c r="D4" s="124">
        <v>3090</v>
      </c>
      <c r="E4" s="64" t="s">
        <v>159</v>
      </c>
    </row>
    <row r="5" spans="2:5" ht="27.95" customHeight="1" x14ac:dyDescent="0.25">
      <c r="B5" s="62" t="s">
        <v>29</v>
      </c>
      <c r="C5" s="63" t="s">
        <v>137</v>
      </c>
      <c r="D5" s="124">
        <v>19180.5</v>
      </c>
      <c r="E5" s="64" t="s">
        <v>158</v>
      </c>
    </row>
    <row r="6" spans="2:5" ht="30" customHeight="1" x14ac:dyDescent="0.25">
      <c r="B6" s="62" t="s">
        <v>30</v>
      </c>
      <c r="C6" s="63" t="s">
        <v>133</v>
      </c>
      <c r="D6" s="124">
        <v>500000</v>
      </c>
      <c r="E6" s="64" t="s">
        <v>160</v>
      </c>
    </row>
    <row r="7" spans="2:5" ht="27.95" customHeight="1" x14ac:dyDescent="0.25">
      <c r="B7" s="62" t="s">
        <v>31</v>
      </c>
      <c r="C7" s="63" t="s">
        <v>134</v>
      </c>
      <c r="D7" s="124">
        <v>900000</v>
      </c>
      <c r="E7" s="88" t="s">
        <v>138</v>
      </c>
    </row>
    <row r="8" spans="2:5" ht="27.95" customHeight="1" x14ac:dyDescent="0.25">
      <c r="B8" s="62" t="s">
        <v>32</v>
      </c>
      <c r="C8" s="63" t="s">
        <v>134</v>
      </c>
      <c r="D8" s="124">
        <v>900000</v>
      </c>
      <c r="E8" s="89"/>
    </row>
    <row r="9" spans="2:5" ht="18.75" thickBot="1" x14ac:dyDescent="0.3">
      <c r="B9" s="59"/>
      <c r="C9" s="65" t="s">
        <v>10</v>
      </c>
      <c r="D9" s="125">
        <f>SUM(D4:D8)</f>
        <v>2322270.5</v>
      </c>
      <c r="E9" s="60"/>
    </row>
  </sheetData>
  <mergeCells count="2">
    <mergeCell ref="B2:E2"/>
    <mergeCell ref="E7:E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10"/>
  <sheetViews>
    <sheetView workbookViewId="0">
      <selection activeCell="E19" sqref="E19"/>
    </sheetView>
  </sheetViews>
  <sheetFormatPr defaultRowHeight="15" x14ac:dyDescent="0.25"/>
  <cols>
    <col min="3" max="3" width="54.7109375" customWidth="1"/>
    <col min="4" max="4" width="18" customWidth="1"/>
    <col min="5" max="5" width="28.7109375" customWidth="1"/>
  </cols>
  <sheetData>
    <row r="1" spans="2:5" ht="19.5" customHeight="1" thickBot="1" x14ac:dyDescent="0.3"/>
    <row r="2" spans="2:5" ht="65.099999999999994" customHeight="1" thickBot="1" x14ac:dyDescent="0.3">
      <c r="B2" s="90" t="s">
        <v>129</v>
      </c>
      <c r="C2" s="91"/>
      <c r="D2" s="91"/>
      <c r="E2" s="92"/>
    </row>
    <row r="3" spans="2:5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5" ht="27.95" customHeight="1" x14ac:dyDescent="0.25">
      <c r="B4" s="3" t="s">
        <v>28</v>
      </c>
      <c r="C4" s="9" t="s">
        <v>78</v>
      </c>
      <c r="D4" s="126">
        <v>1000</v>
      </c>
      <c r="E4" s="8" t="s">
        <v>65</v>
      </c>
    </row>
    <row r="5" spans="2:5" ht="35.1" customHeight="1" x14ac:dyDescent="0.25">
      <c r="B5" s="3" t="s">
        <v>29</v>
      </c>
      <c r="C5" s="28" t="s">
        <v>79</v>
      </c>
      <c r="D5" s="126">
        <v>150000</v>
      </c>
      <c r="E5" s="93" t="s">
        <v>63</v>
      </c>
    </row>
    <row r="6" spans="2:5" s="18" customFormat="1" ht="27.95" customHeight="1" x14ac:dyDescent="0.25">
      <c r="B6" s="17" t="s">
        <v>30</v>
      </c>
      <c r="C6" s="28" t="s">
        <v>79</v>
      </c>
      <c r="D6" s="127">
        <v>100000</v>
      </c>
      <c r="E6" s="94"/>
    </row>
    <row r="7" spans="2:5" s="18" customFormat="1" ht="27.95" customHeight="1" x14ac:dyDescent="0.25">
      <c r="B7" s="17" t="s">
        <v>31</v>
      </c>
      <c r="C7" s="28" t="s">
        <v>79</v>
      </c>
      <c r="D7" s="127">
        <v>150000</v>
      </c>
      <c r="E7" s="94"/>
    </row>
    <row r="8" spans="2:5" s="18" customFormat="1" ht="27.95" customHeight="1" x14ac:dyDescent="0.25">
      <c r="B8" s="17" t="s">
        <v>32</v>
      </c>
      <c r="C8" s="28" t="s">
        <v>79</v>
      </c>
      <c r="D8" s="127">
        <v>100000</v>
      </c>
      <c r="E8" s="95"/>
    </row>
    <row r="9" spans="2:5" s="18" customFormat="1" ht="35.1" customHeight="1" thickBot="1" x14ac:dyDescent="0.3">
      <c r="B9" s="17" t="s">
        <v>33</v>
      </c>
      <c r="C9" s="66" t="s">
        <v>139</v>
      </c>
      <c r="D9" s="127">
        <v>1468.23</v>
      </c>
      <c r="E9" s="67" t="s">
        <v>65</v>
      </c>
    </row>
    <row r="10" spans="2:5" ht="27.95" customHeight="1" thickTop="1" thickBot="1" x14ac:dyDescent="0.3">
      <c r="B10" s="43"/>
      <c r="C10" s="44" t="s">
        <v>10</v>
      </c>
      <c r="D10" s="128">
        <f>SUM(D4:D9)</f>
        <v>502468.23</v>
      </c>
      <c r="E10" s="45"/>
    </row>
  </sheetData>
  <mergeCells count="2">
    <mergeCell ref="B2:E2"/>
    <mergeCell ref="E5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24"/>
  <sheetViews>
    <sheetView zoomScaleNormal="100" workbookViewId="0">
      <selection activeCell="P10" sqref="P10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75" t="s">
        <v>130</v>
      </c>
      <c r="C3" s="76"/>
      <c r="D3" s="76"/>
      <c r="E3" s="77"/>
    </row>
    <row r="4" spans="2:5" ht="21.95" customHeight="1" x14ac:dyDescent="0.25">
      <c r="B4" s="78"/>
      <c r="C4" s="79"/>
      <c r="D4" s="79"/>
      <c r="E4" s="80"/>
    </row>
    <row r="5" spans="2:5" ht="21.95" customHeight="1" thickBot="1" x14ac:dyDescent="0.3">
      <c r="B5" s="81"/>
      <c r="C5" s="82"/>
      <c r="D5" s="82"/>
      <c r="E5" s="83"/>
    </row>
    <row r="6" spans="2:5" ht="30" customHeight="1" x14ac:dyDescent="0.25">
      <c r="B6" s="13" t="s">
        <v>11</v>
      </c>
      <c r="C6" s="14" t="s">
        <v>12</v>
      </c>
      <c r="D6" s="11" t="s">
        <v>13</v>
      </c>
      <c r="E6" s="15" t="s">
        <v>14</v>
      </c>
    </row>
    <row r="7" spans="2:5" s="18" customFormat="1" ht="42" customHeight="1" x14ac:dyDescent="0.25">
      <c r="B7" s="107" t="s">
        <v>28</v>
      </c>
      <c r="C7" s="108" t="s">
        <v>151</v>
      </c>
      <c r="D7" s="129">
        <v>72000</v>
      </c>
      <c r="E7" s="88" t="s">
        <v>157</v>
      </c>
    </row>
    <row r="8" spans="2:5" ht="35.1" customHeight="1" x14ac:dyDescent="0.25">
      <c r="B8" s="3" t="s">
        <v>29</v>
      </c>
      <c r="C8" s="16" t="s">
        <v>67</v>
      </c>
      <c r="D8" s="130">
        <v>250075</v>
      </c>
      <c r="E8" s="105"/>
    </row>
    <row r="9" spans="2:5" ht="35.1" customHeight="1" x14ac:dyDescent="0.25">
      <c r="B9" s="3" t="s">
        <v>30</v>
      </c>
      <c r="C9" s="16" t="s">
        <v>68</v>
      </c>
      <c r="D9" s="130">
        <v>60350</v>
      </c>
      <c r="E9" s="105"/>
    </row>
    <row r="10" spans="2:5" ht="27.95" customHeight="1" x14ac:dyDescent="0.25">
      <c r="B10" s="3" t="s">
        <v>31</v>
      </c>
      <c r="C10" s="16" t="s">
        <v>69</v>
      </c>
      <c r="D10" s="130">
        <v>80325</v>
      </c>
      <c r="E10" s="105"/>
    </row>
    <row r="11" spans="2:5" ht="35.1" customHeight="1" x14ac:dyDescent="0.25">
      <c r="B11" s="3" t="s">
        <v>32</v>
      </c>
      <c r="C11" s="16" t="s">
        <v>70</v>
      </c>
      <c r="D11" s="130">
        <v>10500</v>
      </c>
      <c r="E11" s="105"/>
    </row>
    <row r="12" spans="2:5" ht="27.95" customHeight="1" x14ac:dyDescent="0.25">
      <c r="B12" s="3" t="s">
        <v>33</v>
      </c>
      <c r="C12" s="16" t="s">
        <v>71</v>
      </c>
      <c r="D12" s="130">
        <v>48800</v>
      </c>
      <c r="E12" s="105"/>
    </row>
    <row r="13" spans="2:5" ht="35.1" customHeight="1" x14ac:dyDescent="0.25">
      <c r="B13" s="3" t="s">
        <v>34</v>
      </c>
      <c r="C13" s="16" t="s">
        <v>72</v>
      </c>
      <c r="D13" s="130">
        <v>115075</v>
      </c>
      <c r="E13" s="105"/>
    </row>
    <row r="14" spans="2:5" ht="35.1" customHeight="1" x14ac:dyDescent="0.25">
      <c r="B14" s="3" t="s">
        <v>35</v>
      </c>
      <c r="C14" s="16" t="s">
        <v>148</v>
      </c>
      <c r="D14" s="130">
        <v>77825</v>
      </c>
      <c r="E14" s="105"/>
    </row>
    <row r="15" spans="2:5" s="18" customFormat="1" ht="35.1" customHeight="1" x14ac:dyDescent="0.25">
      <c r="B15" s="17" t="s">
        <v>36</v>
      </c>
      <c r="C15" s="19" t="s">
        <v>156</v>
      </c>
      <c r="D15" s="131">
        <v>22750</v>
      </c>
      <c r="E15" s="105"/>
    </row>
    <row r="16" spans="2:5" s="18" customFormat="1" ht="35.1" customHeight="1" x14ac:dyDescent="0.25">
      <c r="B16" s="17" t="s">
        <v>37</v>
      </c>
      <c r="C16" s="19" t="s">
        <v>147</v>
      </c>
      <c r="D16" s="131">
        <v>25025</v>
      </c>
      <c r="E16" s="105"/>
    </row>
    <row r="17" spans="2:5" s="18" customFormat="1" ht="35.1" customHeight="1" x14ac:dyDescent="0.25">
      <c r="B17" s="17" t="s">
        <v>38</v>
      </c>
      <c r="C17" s="19" t="s">
        <v>77</v>
      </c>
      <c r="D17" s="131">
        <v>10500</v>
      </c>
      <c r="E17" s="105"/>
    </row>
    <row r="18" spans="2:5" s="18" customFormat="1" ht="35.1" customHeight="1" x14ac:dyDescent="0.25">
      <c r="B18" s="17" t="s">
        <v>39</v>
      </c>
      <c r="C18" s="19" t="s">
        <v>155</v>
      </c>
      <c r="D18" s="131">
        <v>22750</v>
      </c>
      <c r="E18" s="105"/>
    </row>
    <row r="19" spans="2:5" s="18" customFormat="1" ht="35.1" customHeight="1" x14ac:dyDescent="0.25">
      <c r="B19" s="17" t="s">
        <v>40</v>
      </c>
      <c r="C19" s="19" t="s">
        <v>149</v>
      </c>
      <c r="D19" s="131">
        <v>82525</v>
      </c>
      <c r="E19" s="105"/>
    </row>
    <row r="20" spans="2:5" s="18" customFormat="1" ht="35.1" customHeight="1" x14ac:dyDescent="0.25">
      <c r="B20" s="17" t="s">
        <v>41</v>
      </c>
      <c r="C20" s="19" t="s">
        <v>150</v>
      </c>
      <c r="D20" s="131">
        <v>22750</v>
      </c>
      <c r="E20" s="105"/>
    </row>
    <row r="21" spans="2:5" s="18" customFormat="1" ht="42" customHeight="1" x14ac:dyDescent="0.25">
      <c r="B21" s="17" t="s">
        <v>42</v>
      </c>
      <c r="C21" s="19" t="s">
        <v>152</v>
      </c>
      <c r="D21" s="131">
        <v>30064.79</v>
      </c>
      <c r="E21" s="105"/>
    </row>
    <row r="22" spans="2:5" s="18" customFormat="1" ht="42" customHeight="1" x14ac:dyDescent="0.25">
      <c r="B22" s="17" t="s">
        <v>43</v>
      </c>
      <c r="C22" s="19" t="s">
        <v>153</v>
      </c>
      <c r="D22" s="131">
        <v>21621.7</v>
      </c>
      <c r="E22" s="105"/>
    </row>
    <row r="23" spans="2:5" s="18" customFormat="1" ht="42" customHeight="1" thickBot="1" x14ac:dyDescent="0.3">
      <c r="B23" s="17" t="s">
        <v>44</v>
      </c>
      <c r="C23" s="19" t="s">
        <v>154</v>
      </c>
      <c r="D23" s="131">
        <v>19912.34</v>
      </c>
      <c r="E23" s="105"/>
    </row>
    <row r="24" spans="2:5" ht="27.95" customHeight="1" thickTop="1" thickBot="1" x14ac:dyDescent="0.3">
      <c r="B24" s="46"/>
      <c r="C24" s="44" t="s">
        <v>10</v>
      </c>
      <c r="D24" s="128">
        <f>SUM(D7:D23)</f>
        <v>972848.83</v>
      </c>
      <c r="E24" s="106"/>
    </row>
  </sheetData>
  <mergeCells count="2">
    <mergeCell ref="B3:E5"/>
    <mergeCell ref="E7:E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K13" sqref="K13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5.099999999999994" customHeight="1" thickBot="1" x14ac:dyDescent="0.3">
      <c r="B2" s="90" t="s">
        <v>131</v>
      </c>
      <c r="C2" s="97"/>
      <c r="D2" s="97"/>
      <c r="E2" s="98"/>
      <c r="F2" s="4"/>
      <c r="G2" s="4"/>
      <c r="H2" s="4"/>
      <c r="I2" s="5"/>
    </row>
    <row r="3" spans="2:9" ht="30.75" x14ac:dyDescent="0.25">
      <c r="B3" s="10" t="s">
        <v>11</v>
      </c>
      <c r="C3" s="11" t="s">
        <v>12</v>
      </c>
      <c r="D3" s="11" t="s">
        <v>13</v>
      </c>
      <c r="E3" s="12" t="s">
        <v>14</v>
      </c>
    </row>
    <row r="4" spans="2:9" ht="35.1" customHeight="1" x14ac:dyDescent="0.25">
      <c r="B4" s="7" t="s">
        <v>28</v>
      </c>
      <c r="C4" s="29" t="s">
        <v>82</v>
      </c>
      <c r="D4" s="130">
        <v>2910000</v>
      </c>
      <c r="E4" s="93" t="s">
        <v>64</v>
      </c>
    </row>
    <row r="5" spans="2:9" ht="27.95" customHeight="1" x14ac:dyDescent="0.25">
      <c r="B5" s="7" t="s">
        <v>29</v>
      </c>
      <c r="C5" s="6" t="s">
        <v>83</v>
      </c>
      <c r="D5" s="130">
        <v>440000</v>
      </c>
      <c r="E5" s="94"/>
    </row>
    <row r="6" spans="2:9" ht="27.95" customHeight="1" x14ac:dyDescent="0.25">
      <c r="B6" s="7" t="s">
        <v>30</v>
      </c>
      <c r="C6" s="6" t="s">
        <v>84</v>
      </c>
      <c r="D6" s="130">
        <v>70000</v>
      </c>
      <c r="E6" s="94"/>
    </row>
    <row r="7" spans="2:9" ht="27.95" customHeight="1" x14ac:dyDescent="0.25">
      <c r="B7" s="7" t="s">
        <v>31</v>
      </c>
      <c r="C7" s="6" t="s">
        <v>85</v>
      </c>
      <c r="D7" s="130">
        <v>85000</v>
      </c>
      <c r="E7" s="94"/>
    </row>
    <row r="8" spans="2:9" ht="27.95" customHeight="1" x14ac:dyDescent="0.25">
      <c r="B8" s="7" t="s">
        <v>32</v>
      </c>
      <c r="C8" s="6" t="s">
        <v>86</v>
      </c>
      <c r="D8" s="130">
        <v>215000</v>
      </c>
      <c r="E8" s="94"/>
    </row>
    <row r="9" spans="2:9" ht="27.95" customHeight="1" x14ac:dyDescent="0.25">
      <c r="B9" s="7" t="s">
        <v>33</v>
      </c>
      <c r="C9" s="6" t="s">
        <v>87</v>
      </c>
      <c r="D9" s="130">
        <v>105000</v>
      </c>
      <c r="E9" s="94"/>
    </row>
    <row r="10" spans="2:9" ht="27.95" customHeight="1" x14ac:dyDescent="0.25">
      <c r="B10" s="7" t="s">
        <v>34</v>
      </c>
      <c r="C10" s="6" t="s">
        <v>88</v>
      </c>
      <c r="D10" s="130">
        <v>195000</v>
      </c>
      <c r="E10" s="94"/>
    </row>
    <row r="11" spans="2:9" ht="27.95" customHeight="1" x14ac:dyDescent="0.25">
      <c r="B11" s="7" t="s">
        <v>35</v>
      </c>
      <c r="C11" s="6" t="s">
        <v>89</v>
      </c>
      <c r="D11" s="130">
        <v>20000</v>
      </c>
      <c r="E11" s="94"/>
    </row>
    <row r="12" spans="2:9" ht="27.95" customHeight="1" x14ac:dyDescent="0.25">
      <c r="B12" s="7" t="s">
        <v>36</v>
      </c>
      <c r="C12" s="6" t="s">
        <v>90</v>
      </c>
      <c r="D12" s="130">
        <v>190000</v>
      </c>
      <c r="E12" s="94"/>
    </row>
    <row r="13" spans="2:9" ht="27.95" customHeight="1" x14ac:dyDescent="0.25">
      <c r="B13" s="7" t="s">
        <v>37</v>
      </c>
      <c r="C13" s="6" t="s">
        <v>91</v>
      </c>
      <c r="D13" s="130">
        <v>63000</v>
      </c>
      <c r="E13" s="95"/>
    </row>
    <row r="14" spans="2:9" ht="27.95" customHeight="1" thickBot="1" x14ac:dyDescent="0.3">
      <c r="B14" s="47" t="s">
        <v>38</v>
      </c>
      <c r="C14" s="48" t="s">
        <v>92</v>
      </c>
      <c r="D14" s="132">
        <v>7000</v>
      </c>
      <c r="E14" s="49" t="s">
        <v>63</v>
      </c>
    </row>
    <row r="15" spans="2:9" ht="27.95" customHeight="1" thickTop="1" thickBot="1" x14ac:dyDescent="0.3">
      <c r="B15" s="43"/>
      <c r="C15" s="44" t="s">
        <v>10</v>
      </c>
      <c r="D15" s="128">
        <f>SUM(D4:D14)</f>
        <v>4300000</v>
      </c>
      <c r="E15" s="50"/>
    </row>
  </sheetData>
  <mergeCells count="2">
    <mergeCell ref="B2:E2"/>
    <mergeCell ref="E4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E73"/>
  <sheetViews>
    <sheetView tabSelected="1" topLeftCell="A58" workbookViewId="0">
      <selection activeCell="B72" sqref="B72"/>
    </sheetView>
  </sheetViews>
  <sheetFormatPr defaultRowHeight="15" x14ac:dyDescent="0.25"/>
  <cols>
    <col min="1" max="1" width="9.140625" style="18"/>
    <col min="2" max="2" width="9.140625" style="32"/>
    <col min="3" max="3" width="36.42578125" customWidth="1"/>
    <col min="4" max="4" width="21.42578125" style="26" customWidth="1"/>
    <col min="5" max="5" width="24.7109375" customWidth="1"/>
  </cols>
  <sheetData>
    <row r="1" spans="2:5" s="18" customFormat="1" ht="15.75" thickBot="1" x14ac:dyDescent="0.3">
      <c r="B1" s="32"/>
      <c r="D1" s="26"/>
    </row>
    <row r="2" spans="2:5" ht="50.1" customHeight="1" x14ac:dyDescent="0.25">
      <c r="B2" s="75" t="s">
        <v>132</v>
      </c>
      <c r="C2" s="76"/>
      <c r="D2" s="76"/>
      <c r="E2" s="77"/>
    </row>
    <row r="3" spans="2:5" x14ac:dyDescent="0.25">
      <c r="B3" s="78"/>
      <c r="C3" s="79"/>
      <c r="D3" s="79"/>
      <c r="E3" s="80"/>
    </row>
    <row r="4" spans="2:5" ht="15.75" thickBot="1" x14ac:dyDescent="0.3">
      <c r="B4" s="81"/>
      <c r="C4" s="82"/>
      <c r="D4" s="82"/>
      <c r="E4" s="83"/>
    </row>
    <row r="5" spans="2:5" ht="30" x14ac:dyDescent="0.25">
      <c r="B5" s="33" t="s">
        <v>11</v>
      </c>
      <c r="C5" s="11" t="s">
        <v>12</v>
      </c>
      <c r="D5" s="25" t="s">
        <v>13</v>
      </c>
      <c r="E5" s="12" t="s">
        <v>66</v>
      </c>
    </row>
    <row r="6" spans="2:5" s="20" customFormat="1" ht="27.95" customHeight="1" x14ac:dyDescent="0.25">
      <c r="B6" s="34" t="s">
        <v>28</v>
      </c>
      <c r="C6" s="35" t="s">
        <v>93</v>
      </c>
      <c r="D6" s="133">
        <v>635750</v>
      </c>
      <c r="E6" s="99" t="s">
        <v>161</v>
      </c>
    </row>
    <row r="7" spans="2:5" ht="27.95" customHeight="1" x14ac:dyDescent="0.25">
      <c r="B7" s="111" t="s">
        <v>29</v>
      </c>
      <c r="C7" s="36" t="s">
        <v>94</v>
      </c>
      <c r="D7" s="134">
        <v>195525</v>
      </c>
      <c r="E7" s="96"/>
    </row>
    <row r="8" spans="2:5" ht="27.95" customHeight="1" x14ac:dyDescent="0.25">
      <c r="B8" s="111" t="s">
        <v>30</v>
      </c>
      <c r="C8" s="36" t="s">
        <v>95</v>
      </c>
      <c r="D8" s="134">
        <v>320175</v>
      </c>
      <c r="E8" s="100"/>
    </row>
    <row r="9" spans="2:5" s="18" customFormat="1" ht="27.95" customHeight="1" x14ac:dyDescent="0.25">
      <c r="B9" s="111" t="s">
        <v>31</v>
      </c>
      <c r="C9" s="36" t="s">
        <v>96</v>
      </c>
      <c r="D9" s="134">
        <v>7520000</v>
      </c>
      <c r="E9" s="110" t="s">
        <v>171</v>
      </c>
    </row>
    <row r="10" spans="2:5" ht="35.1" customHeight="1" x14ac:dyDescent="0.25">
      <c r="B10" s="111" t="s">
        <v>32</v>
      </c>
      <c r="C10" s="36" t="s">
        <v>96</v>
      </c>
      <c r="D10" s="134">
        <v>100000</v>
      </c>
      <c r="E10" s="110" t="s">
        <v>172</v>
      </c>
    </row>
    <row r="11" spans="2:5" s="18" customFormat="1" ht="35.1" customHeight="1" x14ac:dyDescent="0.25">
      <c r="B11" s="111" t="s">
        <v>33</v>
      </c>
      <c r="C11" s="112" t="s">
        <v>97</v>
      </c>
      <c r="D11" s="133">
        <v>11140500</v>
      </c>
      <c r="E11" s="99" t="s">
        <v>162</v>
      </c>
    </row>
    <row r="12" spans="2:5" s="18" customFormat="1" ht="35.1" customHeight="1" x14ac:dyDescent="0.25">
      <c r="B12" s="111" t="s">
        <v>34</v>
      </c>
      <c r="C12" s="112" t="s">
        <v>163</v>
      </c>
      <c r="D12" s="133">
        <v>75000</v>
      </c>
      <c r="E12" s="109"/>
    </row>
    <row r="13" spans="2:5" s="18" customFormat="1" ht="35.1" customHeight="1" x14ac:dyDescent="0.25">
      <c r="B13" s="111" t="s">
        <v>35</v>
      </c>
      <c r="C13" s="112" t="s">
        <v>164</v>
      </c>
      <c r="D13" s="133">
        <v>29083</v>
      </c>
      <c r="E13" s="109"/>
    </row>
    <row r="14" spans="2:5" s="18" customFormat="1" ht="35.1" customHeight="1" x14ac:dyDescent="0.25">
      <c r="B14" s="111" t="s">
        <v>36</v>
      </c>
      <c r="C14" s="112" t="s">
        <v>165</v>
      </c>
      <c r="D14" s="133">
        <v>65060</v>
      </c>
      <c r="E14" s="109"/>
    </row>
    <row r="15" spans="2:5" s="18" customFormat="1" ht="35.1" customHeight="1" x14ac:dyDescent="0.25">
      <c r="B15" s="111" t="s">
        <v>37</v>
      </c>
      <c r="C15" s="112" t="s">
        <v>166</v>
      </c>
      <c r="D15" s="133">
        <v>75000</v>
      </c>
      <c r="E15" s="109"/>
    </row>
    <row r="16" spans="2:5" s="18" customFormat="1" ht="35.1" customHeight="1" x14ac:dyDescent="0.25">
      <c r="B16" s="111" t="s">
        <v>38</v>
      </c>
      <c r="C16" s="112" t="s">
        <v>167</v>
      </c>
      <c r="D16" s="133">
        <v>75000</v>
      </c>
      <c r="E16" s="109"/>
    </row>
    <row r="17" spans="2:5" s="18" customFormat="1" ht="35.1" customHeight="1" x14ac:dyDescent="0.25">
      <c r="B17" s="111" t="s">
        <v>39</v>
      </c>
      <c r="C17" s="112" t="s">
        <v>168</v>
      </c>
      <c r="D17" s="133">
        <v>25000</v>
      </c>
      <c r="E17" s="109"/>
    </row>
    <row r="18" spans="2:5" s="18" customFormat="1" ht="35.1" customHeight="1" x14ac:dyDescent="0.25">
      <c r="B18" s="111" t="s">
        <v>40</v>
      </c>
      <c r="C18" s="112" t="s">
        <v>169</v>
      </c>
      <c r="D18" s="133">
        <v>71677</v>
      </c>
      <c r="E18" s="109"/>
    </row>
    <row r="19" spans="2:5" ht="39.950000000000003" customHeight="1" x14ac:dyDescent="0.25">
      <c r="B19" s="111" t="s">
        <v>41</v>
      </c>
      <c r="C19" s="112" t="s">
        <v>98</v>
      </c>
      <c r="D19" s="133">
        <v>65000</v>
      </c>
      <c r="E19" s="104"/>
    </row>
    <row r="20" spans="2:5" ht="35.1" customHeight="1" x14ac:dyDescent="0.25">
      <c r="B20" s="111" t="s">
        <v>42</v>
      </c>
      <c r="C20" s="112" t="s">
        <v>99</v>
      </c>
      <c r="D20" s="133">
        <v>564200</v>
      </c>
      <c r="E20" s="31" t="s">
        <v>206</v>
      </c>
    </row>
    <row r="21" spans="2:5" ht="27.95" customHeight="1" x14ac:dyDescent="0.25">
      <c r="B21" s="111" t="s">
        <v>43</v>
      </c>
      <c r="C21" s="112" t="s">
        <v>100</v>
      </c>
      <c r="D21" s="133">
        <v>34000</v>
      </c>
      <c r="E21" s="101" t="s">
        <v>170</v>
      </c>
    </row>
    <row r="22" spans="2:5" ht="27.95" customHeight="1" x14ac:dyDescent="0.25">
      <c r="B22" s="111" t="s">
        <v>44</v>
      </c>
      <c r="C22" s="112" t="s">
        <v>124</v>
      </c>
      <c r="D22" s="134">
        <v>45000</v>
      </c>
      <c r="E22" s="102"/>
    </row>
    <row r="23" spans="2:5" ht="27.95" customHeight="1" x14ac:dyDescent="0.25">
      <c r="B23" s="111" t="s">
        <v>45</v>
      </c>
      <c r="C23" s="36" t="s">
        <v>101</v>
      </c>
      <c r="D23" s="134">
        <v>823400</v>
      </c>
      <c r="E23" s="102"/>
    </row>
    <row r="24" spans="2:5" ht="27.95" customHeight="1" x14ac:dyDescent="0.25">
      <c r="B24" s="111" t="s">
        <v>46</v>
      </c>
      <c r="C24" s="36" t="s">
        <v>81</v>
      </c>
      <c r="D24" s="134">
        <v>111500</v>
      </c>
      <c r="E24" s="102"/>
    </row>
    <row r="25" spans="2:5" ht="27.95" customHeight="1" x14ac:dyDescent="0.25">
      <c r="B25" s="111" t="s">
        <v>47</v>
      </c>
      <c r="C25" s="112" t="s">
        <v>19</v>
      </c>
      <c r="D25" s="133">
        <v>21300</v>
      </c>
      <c r="E25" s="102"/>
    </row>
    <row r="26" spans="2:5" ht="27.95" customHeight="1" x14ac:dyDescent="0.25">
      <c r="B26" s="111" t="s">
        <v>48</v>
      </c>
      <c r="C26" s="112" t="s">
        <v>102</v>
      </c>
      <c r="D26" s="133">
        <v>96825</v>
      </c>
      <c r="E26" s="102"/>
    </row>
    <row r="27" spans="2:5" ht="35.1" customHeight="1" x14ac:dyDescent="0.25">
      <c r="B27" s="111" t="s">
        <v>49</v>
      </c>
      <c r="C27" s="36" t="s">
        <v>103</v>
      </c>
      <c r="D27" s="134">
        <v>70000</v>
      </c>
      <c r="E27" s="102"/>
    </row>
    <row r="28" spans="2:5" ht="27.95" customHeight="1" x14ac:dyDescent="0.25">
      <c r="B28" s="111" t="s">
        <v>50</v>
      </c>
      <c r="C28" s="113" t="s">
        <v>80</v>
      </c>
      <c r="D28" s="135">
        <v>70000</v>
      </c>
      <c r="E28" s="102"/>
    </row>
    <row r="29" spans="2:5" ht="27.95" customHeight="1" x14ac:dyDescent="0.25">
      <c r="B29" s="111" t="s">
        <v>51</v>
      </c>
      <c r="C29" s="113" t="s">
        <v>104</v>
      </c>
      <c r="D29" s="134">
        <v>80000</v>
      </c>
      <c r="E29" s="102"/>
    </row>
    <row r="30" spans="2:5" ht="27.95" customHeight="1" x14ac:dyDescent="0.25">
      <c r="B30" s="111" t="s">
        <v>52</v>
      </c>
      <c r="C30" s="113" t="s">
        <v>105</v>
      </c>
      <c r="D30" s="134">
        <v>57600</v>
      </c>
      <c r="E30" s="102"/>
    </row>
    <row r="31" spans="2:5" ht="27.95" customHeight="1" x14ac:dyDescent="0.25">
      <c r="B31" s="111" t="s">
        <v>53</v>
      </c>
      <c r="C31" s="113" t="s">
        <v>106</v>
      </c>
      <c r="D31" s="134">
        <v>70000</v>
      </c>
      <c r="E31" s="102"/>
    </row>
    <row r="32" spans="2:5" ht="27.95" customHeight="1" x14ac:dyDescent="0.25">
      <c r="B32" s="111" t="s">
        <v>54</v>
      </c>
      <c r="C32" s="113" t="s">
        <v>107</v>
      </c>
      <c r="D32" s="134">
        <v>170000</v>
      </c>
      <c r="E32" s="102"/>
    </row>
    <row r="33" spans="2:5" ht="35.1" customHeight="1" x14ac:dyDescent="0.25">
      <c r="B33" s="111" t="s">
        <v>55</v>
      </c>
      <c r="C33" s="36" t="s">
        <v>108</v>
      </c>
      <c r="D33" s="134">
        <v>30000</v>
      </c>
      <c r="E33" s="102"/>
    </row>
    <row r="34" spans="2:5" ht="27.95" customHeight="1" x14ac:dyDescent="0.25">
      <c r="B34" s="111" t="s">
        <v>56</v>
      </c>
      <c r="C34" s="36" t="s">
        <v>110</v>
      </c>
      <c r="D34" s="134">
        <v>126604</v>
      </c>
      <c r="E34" s="102"/>
    </row>
    <row r="35" spans="2:5" s="18" customFormat="1" ht="35.1" customHeight="1" x14ac:dyDescent="0.25">
      <c r="B35" s="111" t="s">
        <v>207</v>
      </c>
      <c r="C35" s="36" t="s">
        <v>126</v>
      </c>
      <c r="D35" s="134">
        <v>37500</v>
      </c>
      <c r="E35" s="102"/>
    </row>
    <row r="36" spans="2:5" s="18" customFormat="1" ht="35.1" customHeight="1" x14ac:dyDescent="0.25">
      <c r="B36" s="111" t="s">
        <v>57</v>
      </c>
      <c r="C36" s="36" t="s">
        <v>111</v>
      </c>
      <c r="D36" s="134">
        <v>24950</v>
      </c>
      <c r="E36" s="102"/>
    </row>
    <row r="37" spans="2:5" s="18" customFormat="1" ht="35.1" customHeight="1" x14ac:dyDescent="0.25">
      <c r="B37" s="111" t="s">
        <v>58</v>
      </c>
      <c r="C37" s="36" t="s">
        <v>125</v>
      </c>
      <c r="D37" s="134">
        <v>75000</v>
      </c>
      <c r="E37" s="102"/>
    </row>
    <row r="38" spans="2:5" s="18" customFormat="1" ht="35.1" customHeight="1" x14ac:dyDescent="0.25">
      <c r="B38" s="111" t="s">
        <v>59</v>
      </c>
      <c r="C38" s="36" t="s">
        <v>173</v>
      </c>
      <c r="D38" s="134">
        <v>27700</v>
      </c>
      <c r="E38" s="102"/>
    </row>
    <row r="39" spans="2:5" s="18" customFormat="1" ht="35.1" customHeight="1" x14ac:dyDescent="0.25">
      <c r="B39" s="111" t="s">
        <v>60</v>
      </c>
      <c r="C39" s="36" t="s">
        <v>174</v>
      </c>
      <c r="D39" s="134">
        <v>13200</v>
      </c>
      <c r="E39" s="102"/>
    </row>
    <row r="40" spans="2:5" s="18" customFormat="1" ht="35.1" customHeight="1" x14ac:dyDescent="0.25">
      <c r="B40" s="111" t="s">
        <v>61</v>
      </c>
      <c r="C40" s="36" t="s">
        <v>175</v>
      </c>
      <c r="D40" s="134">
        <v>48400</v>
      </c>
      <c r="E40" s="102"/>
    </row>
    <row r="41" spans="2:5" s="18" customFormat="1" ht="35.1" customHeight="1" x14ac:dyDescent="0.25">
      <c r="B41" s="111" t="s">
        <v>62</v>
      </c>
      <c r="C41" s="36" t="s">
        <v>176</v>
      </c>
      <c r="D41" s="134">
        <v>27750</v>
      </c>
      <c r="E41" s="102"/>
    </row>
    <row r="42" spans="2:5" s="18" customFormat="1" ht="35.1" customHeight="1" x14ac:dyDescent="0.25">
      <c r="B42" s="111" t="s">
        <v>208</v>
      </c>
      <c r="C42" s="36" t="s">
        <v>177</v>
      </c>
      <c r="D42" s="134">
        <v>12200</v>
      </c>
      <c r="E42" s="102"/>
    </row>
    <row r="43" spans="2:5" s="18" customFormat="1" ht="35.1" customHeight="1" x14ac:dyDescent="0.25">
      <c r="B43" s="111" t="s">
        <v>209</v>
      </c>
      <c r="C43" s="36" t="s">
        <v>178</v>
      </c>
      <c r="D43" s="134">
        <v>14600</v>
      </c>
      <c r="E43" s="102"/>
    </row>
    <row r="44" spans="2:5" s="18" customFormat="1" ht="35.1" customHeight="1" x14ac:dyDescent="0.25">
      <c r="B44" s="111" t="s">
        <v>210</v>
      </c>
      <c r="C44" s="36" t="s">
        <v>179</v>
      </c>
      <c r="D44" s="134">
        <v>14500</v>
      </c>
      <c r="E44" s="102"/>
    </row>
    <row r="45" spans="2:5" s="18" customFormat="1" ht="35.1" customHeight="1" x14ac:dyDescent="0.25">
      <c r="B45" s="111" t="s">
        <v>211</v>
      </c>
      <c r="C45" s="36" t="s">
        <v>180</v>
      </c>
      <c r="D45" s="134">
        <v>22000</v>
      </c>
      <c r="E45" s="102"/>
    </row>
    <row r="46" spans="2:5" s="18" customFormat="1" ht="35.1" customHeight="1" x14ac:dyDescent="0.25">
      <c r="B46" s="111" t="s">
        <v>212</v>
      </c>
      <c r="C46" s="36" t="s">
        <v>181</v>
      </c>
      <c r="D46" s="134">
        <v>15400</v>
      </c>
      <c r="E46" s="102"/>
    </row>
    <row r="47" spans="2:5" s="18" customFormat="1" ht="35.1" customHeight="1" x14ac:dyDescent="0.25">
      <c r="B47" s="111" t="s">
        <v>213</v>
      </c>
      <c r="C47" s="36" t="s">
        <v>182</v>
      </c>
      <c r="D47" s="134">
        <v>15200</v>
      </c>
      <c r="E47" s="102"/>
    </row>
    <row r="48" spans="2:5" s="18" customFormat="1" ht="35.1" customHeight="1" x14ac:dyDescent="0.25">
      <c r="B48" s="111" t="s">
        <v>214</v>
      </c>
      <c r="C48" s="36" t="s">
        <v>183</v>
      </c>
      <c r="D48" s="134">
        <v>24300</v>
      </c>
      <c r="E48" s="102"/>
    </row>
    <row r="49" spans="2:5" s="18" customFormat="1" ht="35.1" customHeight="1" x14ac:dyDescent="0.25">
      <c r="B49" s="111" t="s">
        <v>215</v>
      </c>
      <c r="C49" s="36" t="s">
        <v>184</v>
      </c>
      <c r="D49" s="134">
        <v>21400</v>
      </c>
      <c r="E49" s="102"/>
    </row>
    <row r="50" spans="2:5" s="18" customFormat="1" ht="35.1" customHeight="1" x14ac:dyDescent="0.25">
      <c r="B50" s="111" t="s">
        <v>216</v>
      </c>
      <c r="C50" s="36" t="s">
        <v>185</v>
      </c>
      <c r="D50" s="134">
        <v>20600</v>
      </c>
      <c r="E50" s="102"/>
    </row>
    <row r="51" spans="2:5" s="18" customFormat="1" ht="35.1" customHeight="1" x14ac:dyDescent="0.25">
      <c r="B51" s="111" t="s">
        <v>217</v>
      </c>
      <c r="C51" s="36" t="s">
        <v>186</v>
      </c>
      <c r="D51" s="134">
        <v>11400</v>
      </c>
      <c r="E51" s="102"/>
    </row>
    <row r="52" spans="2:5" s="18" customFormat="1" ht="35.1" customHeight="1" x14ac:dyDescent="0.25">
      <c r="B52" s="111" t="s">
        <v>218</v>
      </c>
      <c r="C52" s="36" t="s">
        <v>187</v>
      </c>
      <c r="D52" s="134">
        <v>27500</v>
      </c>
      <c r="E52" s="102"/>
    </row>
    <row r="53" spans="2:5" s="18" customFormat="1" ht="35.1" customHeight="1" x14ac:dyDescent="0.25">
      <c r="B53" s="111" t="s">
        <v>219</v>
      </c>
      <c r="C53" s="36" t="s">
        <v>188</v>
      </c>
      <c r="D53" s="134">
        <v>27300</v>
      </c>
      <c r="E53" s="102"/>
    </row>
    <row r="54" spans="2:5" s="18" customFormat="1" ht="35.1" customHeight="1" x14ac:dyDescent="0.25">
      <c r="B54" s="111" t="s">
        <v>220</v>
      </c>
      <c r="C54" s="36" t="s">
        <v>189</v>
      </c>
      <c r="D54" s="134">
        <v>13300</v>
      </c>
      <c r="E54" s="102"/>
    </row>
    <row r="55" spans="2:5" s="18" customFormat="1" ht="35.1" customHeight="1" x14ac:dyDescent="0.25">
      <c r="B55" s="111" t="s">
        <v>221</v>
      </c>
      <c r="C55" s="36" t="s">
        <v>190</v>
      </c>
      <c r="D55" s="134">
        <v>16400</v>
      </c>
      <c r="E55" s="102"/>
    </row>
    <row r="56" spans="2:5" s="18" customFormat="1" ht="35.1" customHeight="1" x14ac:dyDescent="0.25">
      <c r="B56" s="111" t="s">
        <v>222</v>
      </c>
      <c r="C56" s="36" t="s">
        <v>191</v>
      </c>
      <c r="D56" s="134">
        <v>9300</v>
      </c>
      <c r="E56" s="102"/>
    </row>
    <row r="57" spans="2:5" s="18" customFormat="1" ht="35.1" customHeight="1" x14ac:dyDescent="0.25">
      <c r="B57" s="111" t="s">
        <v>223</v>
      </c>
      <c r="C57" s="36" t="s">
        <v>192</v>
      </c>
      <c r="D57" s="134">
        <v>6700</v>
      </c>
      <c r="E57" s="102"/>
    </row>
    <row r="58" spans="2:5" s="18" customFormat="1" ht="35.1" customHeight="1" x14ac:dyDescent="0.25">
      <c r="B58" s="111" t="s">
        <v>224</v>
      </c>
      <c r="C58" s="36" t="s">
        <v>193</v>
      </c>
      <c r="D58" s="134">
        <v>15200</v>
      </c>
      <c r="E58" s="102"/>
    </row>
    <row r="59" spans="2:5" s="18" customFormat="1" ht="35.1" customHeight="1" x14ac:dyDescent="0.25">
      <c r="B59" s="111" t="s">
        <v>225</v>
      </c>
      <c r="C59" s="36" t="s">
        <v>194</v>
      </c>
      <c r="D59" s="134">
        <v>10400</v>
      </c>
      <c r="E59" s="102"/>
    </row>
    <row r="60" spans="2:5" s="18" customFormat="1" ht="35.1" customHeight="1" x14ac:dyDescent="0.25">
      <c r="B60" s="111" t="s">
        <v>226</v>
      </c>
      <c r="C60" s="36" t="s">
        <v>195</v>
      </c>
      <c r="D60" s="134">
        <v>21900</v>
      </c>
      <c r="E60" s="102"/>
    </row>
    <row r="61" spans="2:5" s="18" customFormat="1" ht="35.1" customHeight="1" x14ac:dyDescent="0.25">
      <c r="B61" s="111" t="s">
        <v>227</v>
      </c>
      <c r="C61" s="36" t="s">
        <v>196</v>
      </c>
      <c r="D61" s="134">
        <v>7400</v>
      </c>
      <c r="E61" s="102"/>
    </row>
    <row r="62" spans="2:5" s="18" customFormat="1" ht="35.1" customHeight="1" x14ac:dyDescent="0.25">
      <c r="B62" s="111" t="s">
        <v>228</v>
      </c>
      <c r="C62" s="36" t="s">
        <v>197</v>
      </c>
      <c r="D62" s="134">
        <v>7800</v>
      </c>
      <c r="E62" s="102"/>
    </row>
    <row r="63" spans="2:5" s="18" customFormat="1" ht="35.1" customHeight="1" x14ac:dyDescent="0.25">
      <c r="B63" s="111" t="s">
        <v>229</v>
      </c>
      <c r="C63" s="36" t="s">
        <v>198</v>
      </c>
      <c r="D63" s="134">
        <v>12800</v>
      </c>
      <c r="E63" s="102"/>
    </row>
    <row r="64" spans="2:5" s="18" customFormat="1" ht="35.1" customHeight="1" x14ac:dyDescent="0.25">
      <c r="B64" s="111" t="s">
        <v>230</v>
      </c>
      <c r="C64" s="36" t="s">
        <v>199</v>
      </c>
      <c r="D64" s="134">
        <v>5700</v>
      </c>
      <c r="E64" s="102"/>
    </row>
    <row r="65" spans="2:5" s="18" customFormat="1" ht="35.1" customHeight="1" x14ac:dyDescent="0.25">
      <c r="B65" s="111" t="s">
        <v>231</v>
      </c>
      <c r="C65" s="36" t="s">
        <v>200</v>
      </c>
      <c r="D65" s="134">
        <v>13900</v>
      </c>
      <c r="E65" s="102"/>
    </row>
    <row r="66" spans="2:5" s="18" customFormat="1" ht="35.1" customHeight="1" x14ac:dyDescent="0.25">
      <c r="B66" s="111" t="s">
        <v>232</v>
      </c>
      <c r="C66" s="36" t="s">
        <v>201</v>
      </c>
      <c r="D66" s="134">
        <v>15200</v>
      </c>
      <c r="E66" s="102"/>
    </row>
    <row r="67" spans="2:5" s="18" customFormat="1" ht="35.1" customHeight="1" x14ac:dyDescent="0.25">
      <c r="B67" s="111" t="s">
        <v>233</v>
      </c>
      <c r="C67" s="36" t="s">
        <v>202</v>
      </c>
      <c r="D67" s="134">
        <v>17900</v>
      </c>
      <c r="E67" s="102"/>
    </row>
    <row r="68" spans="2:5" s="18" customFormat="1" ht="35.1" customHeight="1" x14ac:dyDescent="0.25">
      <c r="B68" s="111" t="s">
        <v>234</v>
      </c>
      <c r="C68" s="36" t="s">
        <v>203</v>
      </c>
      <c r="D68" s="134">
        <v>7400</v>
      </c>
      <c r="E68" s="102"/>
    </row>
    <row r="69" spans="2:5" s="18" customFormat="1" ht="35.1" customHeight="1" x14ac:dyDescent="0.25">
      <c r="B69" s="111" t="s">
        <v>235</v>
      </c>
      <c r="C69" s="36" t="s">
        <v>204</v>
      </c>
      <c r="D69" s="134">
        <v>14400</v>
      </c>
      <c r="E69" s="102"/>
    </row>
    <row r="70" spans="2:5" s="18" customFormat="1" ht="35.1" customHeight="1" x14ac:dyDescent="0.25">
      <c r="B70" s="111" t="s">
        <v>236</v>
      </c>
      <c r="C70" s="36" t="s">
        <v>205</v>
      </c>
      <c r="D70" s="134">
        <v>6300</v>
      </c>
      <c r="E70" s="102"/>
    </row>
    <row r="71" spans="2:5" s="18" customFormat="1" ht="27.95" customHeight="1" thickBot="1" x14ac:dyDescent="0.3">
      <c r="B71" s="111" t="s">
        <v>237</v>
      </c>
      <c r="C71" s="36" t="s">
        <v>109</v>
      </c>
      <c r="D71" s="134">
        <v>40000</v>
      </c>
      <c r="E71" s="102"/>
    </row>
    <row r="72" spans="2:5" ht="27.95" customHeight="1" thickTop="1" thickBot="1" x14ac:dyDescent="0.3">
      <c r="B72" s="51"/>
      <c r="C72" s="44" t="s">
        <v>10</v>
      </c>
      <c r="D72" s="136">
        <f>SUM(D6:D71)</f>
        <v>23486099</v>
      </c>
      <c r="E72" s="103"/>
    </row>
    <row r="73" spans="2:5" ht="27.95" customHeight="1" x14ac:dyDescent="0.25"/>
  </sheetData>
  <mergeCells count="4">
    <mergeCell ref="B2:E4"/>
    <mergeCell ref="E6:E8"/>
    <mergeCell ref="E21:E72"/>
    <mergeCell ref="E11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UKUPAN IZVJEŠTAJ</vt:lpstr>
      <vt:lpstr>UO za kulturu i baštinu</vt:lpstr>
      <vt:lpstr>UO za turizam, gospodarstvo i m</vt:lpstr>
      <vt:lpstr>UO za poslove gradonačelnika</vt:lpstr>
      <vt:lpstr>Služba gradskog vijeća</vt:lpstr>
      <vt:lpstr>UO za komunalne djelatnosti</vt:lpstr>
      <vt:lpstr>UO za obrazovanje, šport, socij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cp:lastPrinted>2022-01-19T10:12:49Z</cp:lastPrinted>
  <dcterms:created xsi:type="dcterms:W3CDTF">2019-09-23T08:58:04Z</dcterms:created>
  <dcterms:modified xsi:type="dcterms:W3CDTF">2022-01-19T13:48:39Z</dcterms:modified>
</cp:coreProperties>
</file>